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<sst xmlns="http://schemas.openxmlformats.org/spreadsheetml/2006/main" count="86" uniqueCount="44">
  <si>
    <t>2025年平阳县第二人民医院医共体面向社会公开招聘工作人员面试成绩、总成绩及入围体检人员名单</t>
  </si>
  <si>
    <t>序号</t>
  </si>
  <si>
    <t>招聘单位</t>
  </si>
  <si>
    <t>岗位代码</t>
  </si>
  <si>
    <t>招聘岗位</t>
  </si>
  <si>
    <t>准考证号</t>
  </si>
  <si>
    <t>姓名</t>
  </si>
  <si>
    <t>性别</t>
  </si>
  <si>
    <t>笔试成绩</t>
  </si>
  <si>
    <t>笔试成绩
（60%）</t>
  </si>
  <si>
    <t>面试成绩</t>
  </si>
  <si>
    <t>面试成绩
（40%）</t>
  </si>
  <si>
    <t>总成绩</t>
  </si>
  <si>
    <t>是否入围体检</t>
  </si>
  <si>
    <t>平阳县第二人民医院</t>
  </si>
  <si>
    <t>P2</t>
  </si>
  <si>
    <t>外科</t>
  </si>
  <si>
    <t>张毅</t>
  </si>
  <si>
    <t>男</t>
  </si>
  <si>
    <t>是</t>
  </si>
  <si>
    <t>郑嘉瑶</t>
  </si>
  <si>
    <t>P4</t>
  </si>
  <si>
    <t>中医科</t>
  </si>
  <si>
    <t>江雅琴</t>
  </si>
  <si>
    <t>女</t>
  </si>
  <si>
    <t>曹国立</t>
  </si>
  <si>
    <t>否</t>
  </si>
  <si>
    <t>陈卓越</t>
  </si>
  <si>
    <t>P6</t>
  </si>
  <si>
    <t>急诊内科</t>
  </si>
  <si>
    <t>林晓敏</t>
  </si>
  <si>
    <t>苏尚淳</t>
  </si>
  <si>
    <t>杨帆</t>
  </si>
  <si>
    <t>P7</t>
  </si>
  <si>
    <t>急诊外科</t>
  </si>
  <si>
    <t>朱加来</t>
  </si>
  <si>
    <t>陈晨</t>
  </si>
  <si>
    <t>平阳县腾蛟镇中心卫生院</t>
  </si>
  <si>
    <t>P8</t>
  </si>
  <si>
    <t>口腔科</t>
  </si>
  <si>
    <t>陈陈辉</t>
  </si>
  <si>
    <t>平阳县山门镇中心卫生院</t>
  </si>
  <si>
    <t>P9</t>
  </si>
  <si>
    <t>柯帆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</si>
</sst>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NumberFormat="1" applyFill="1" applyAlignment="1"/>
    <xf numFmtId="176" fontId="0" fillId="0" borderId="0" xfId="0" applyNumberFormat="1" applyFill="1" applyAlignment="1"/>
    <xf numFmtId="0" fontId="0" fillId="0" borderId="0" xfId="0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O18" sqref="O18"/>
    </sheetView>
  </sheetViews>
  <sheetFormatPr defaultColWidth="9" defaultRowHeight="13.5"/>
  <cols>
    <col min="1" max="1" width="5.25" style="3" customWidth="1"/>
    <col min="2" max="2" width="22.2833333333333" style="1" customWidth="1"/>
    <col min="3" max="3" width="9.675" style="1" customWidth="1"/>
    <col min="4" max="4" width="9.24166666666667" style="1" customWidth="1"/>
    <col min="5" max="5" width="13.2583333333333" style="1" customWidth="1"/>
    <col min="6" max="6" width="8.75" style="1" customWidth="1"/>
    <col min="7" max="7" width="5.625" style="1" customWidth="1"/>
    <col min="8" max="8" width="9" style="4"/>
    <col min="9" max="9" width="7.25" style="1" customWidth="1"/>
    <col min="10" max="10" width="9" style="4"/>
    <col min="11" max="11" width="9.25" style="1"/>
    <col min="12" max="12" width="9" style="1"/>
    <col min="13" max="13" width="13.75" style="1" customWidth="1"/>
    <col min="14" max="16381" width="9" style="1"/>
    <col min="16382" max="16384" width="9" style="5"/>
  </cols>
  <sheetData>
    <row r="1" s="1" customFormat="1" ht="57" customHeight="1" spans="1:13">
      <c r="A1" s="6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</row>
    <row r="2" s="2" customFormat="1" ht="57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7" t="s">
        <v>9</v>
      </c>
      <c r="J2" s="10" t="s">
        <v>10</v>
      </c>
      <c r="K2" s="17" t="s">
        <v>11</v>
      </c>
      <c r="L2" s="10" t="s">
        <v>12</v>
      </c>
      <c r="M2" s="17" t="s">
        <v>13</v>
      </c>
    </row>
    <row r="3" s="2" customFormat="1" customHeight="1" spans="1:13">
      <c r="A3" s="11">
        <v>1</v>
      </c>
      <c r="B3" s="12" t="s">
        <v>14</v>
      </c>
      <c r="C3" s="12" t="s">
        <v>15</v>
      </c>
      <c r="D3" s="12" t="s">
        <v>16</v>
      </c>
      <c r="E3" s="13">
        <v>20258020301</v>
      </c>
      <c r="F3" s="12" t="s">
        <v>17</v>
      </c>
      <c r="G3" s="12" t="s">
        <v>18</v>
      </c>
      <c r="H3" s="14">
        <v>65.75</v>
      </c>
      <c r="I3" s="18">
        <f>H3*0.6</f>
        <v>39.45</v>
      </c>
      <c r="J3" s="19">
        <v>77.8</v>
      </c>
      <c r="K3" s="18">
        <f>J3*0.4</f>
        <v>31.12</v>
      </c>
      <c r="L3" s="12">
        <f>K3+I3</f>
        <v>70.57</v>
      </c>
      <c r="M3" s="18" t="s">
        <v>19</v>
      </c>
    </row>
    <row r="4" s="2" customFormat="1" customHeight="1" spans="1:13">
      <c r="A4" s="11">
        <v>2</v>
      </c>
      <c r="B4" s="12" t="s">
        <v>14</v>
      </c>
      <c r="C4" s="12" t="s">
        <v>15</v>
      </c>
      <c r="D4" s="12" t="s">
        <v>16</v>
      </c>
      <c r="E4" s="13">
        <v>20258020302</v>
      </c>
      <c r="F4" s="12" t="s">
        <v>20</v>
      </c>
      <c r="G4" s="12" t="s">
        <v>18</v>
      </c>
      <c r="H4" s="14">
        <v>60.55</v>
      </c>
      <c r="I4" s="18">
        <f t="shared" ref="I4:I12" si="0">H4*0.6</f>
        <v>36.33</v>
      </c>
      <c r="J4" s="19">
        <v>79</v>
      </c>
      <c r="K4" s="18">
        <f t="shared" ref="K4:K12" si="1">J4*0.4</f>
        <v>31.6</v>
      </c>
      <c r="L4" s="12">
        <f t="shared" ref="L4:L12" si="2">K4+I4</f>
        <v>67.93</v>
      </c>
      <c r="M4" s="18" t="s">
        <v>19</v>
      </c>
    </row>
    <row r="5" s="2" customFormat="1" customHeight="1" spans="1:13">
      <c r="A5" s="11">
        <v>3</v>
      </c>
      <c r="B5" s="12" t="s">
        <v>14</v>
      </c>
      <c r="C5" s="12" t="s">
        <v>21</v>
      </c>
      <c r="D5" s="12" t="s">
        <v>22</v>
      </c>
      <c r="E5" s="13">
        <v>20258020101</v>
      </c>
      <c r="F5" s="12" t="s">
        <v>23</v>
      </c>
      <c r="G5" s="12" t="s">
        <v>24</v>
      </c>
      <c r="H5" s="14">
        <v>81.9</v>
      </c>
      <c r="I5" s="18">
        <f t="shared" si="0"/>
        <v>49.14</v>
      </c>
      <c r="J5" s="19">
        <v>81.4</v>
      </c>
      <c r="K5" s="18">
        <f t="shared" si="1"/>
        <v>32.56</v>
      </c>
      <c r="L5" s="12">
        <f t="shared" si="2"/>
        <v>81.7</v>
      </c>
      <c r="M5" s="18" t="s">
        <v>19</v>
      </c>
    </row>
    <row r="6" s="2" customFormat="1" customHeight="1" spans="1:13">
      <c r="A6" s="11">
        <v>4</v>
      </c>
      <c r="B6" s="12" t="s">
        <v>14</v>
      </c>
      <c r="C6" s="12" t="s">
        <v>21</v>
      </c>
      <c r="D6" s="12" t="s">
        <v>22</v>
      </c>
      <c r="E6" s="13">
        <v>20258020105</v>
      </c>
      <c r="F6" s="12" t="s">
        <v>25</v>
      </c>
      <c r="G6" s="12" t="s">
        <v>18</v>
      </c>
      <c r="H6" s="14">
        <v>64.9</v>
      </c>
      <c r="I6" s="18">
        <f t="shared" si="0"/>
        <v>38.94</v>
      </c>
      <c r="J6" s="19">
        <v>76.9</v>
      </c>
      <c r="K6" s="18">
        <f t="shared" si="1"/>
        <v>30.76</v>
      </c>
      <c r="L6" s="12">
        <f t="shared" si="2"/>
        <v>69.7</v>
      </c>
      <c r="M6" s="18" t="s">
        <v>26</v>
      </c>
    </row>
    <row r="7" s="2" customFormat="1" customHeight="1" spans="1:13">
      <c r="A7" s="11">
        <v>5</v>
      </c>
      <c r="B7" s="12" t="s">
        <v>14</v>
      </c>
      <c r="C7" s="12" t="s">
        <v>21</v>
      </c>
      <c r="D7" s="12" t="s">
        <v>22</v>
      </c>
      <c r="E7" s="13">
        <v>20258020104</v>
      </c>
      <c r="F7" s="12" t="s">
        <v>27</v>
      </c>
      <c r="G7" s="12" t="s">
        <v>18</v>
      </c>
      <c r="H7" s="14">
        <v>63.75</v>
      </c>
      <c r="I7" s="18">
        <f t="shared" si="0"/>
        <v>38.25</v>
      </c>
      <c r="J7" s="20">
        <v>78.2</v>
      </c>
      <c r="K7" s="18">
        <f t="shared" si="1"/>
        <v>31.28</v>
      </c>
      <c r="L7" s="12">
        <f t="shared" si="2"/>
        <v>69.53</v>
      </c>
      <c r="M7" s="18" t="s">
        <v>26</v>
      </c>
    </row>
    <row r="8" s="2" customFormat="1" customHeight="1" spans="1:13">
      <c r="A8" s="11">
        <v>6</v>
      </c>
      <c r="B8" s="12" t="s">
        <v>14</v>
      </c>
      <c r="C8" s="12" t="s">
        <v>28</v>
      </c>
      <c r="D8" s="12" t="s">
        <v>29</v>
      </c>
      <c r="E8" s="13">
        <v>20258020308</v>
      </c>
      <c r="F8" s="12" t="s">
        <v>30</v>
      </c>
      <c r="G8" s="12" t="s">
        <v>24</v>
      </c>
      <c r="H8" s="14">
        <v>73.75</v>
      </c>
      <c r="I8" s="18">
        <f t="shared" si="0"/>
        <v>44.25</v>
      </c>
      <c r="J8" s="19">
        <v>74.6</v>
      </c>
      <c r="K8" s="18">
        <f t="shared" si="1"/>
        <v>29.84</v>
      </c>
      <c r="L8" s="12">
        <f t="shared" si="2"/>
        <v>74.09</v>
      </c>
      <c r="M8" s="18" t="s">
        <v>19</v>
      </c>
    </row>
    <row r="9" s="2" customFormat="1" customHeight="1" spans="1:13">
      <c r="A9" s="11">
        <v>7</v>
      </c>
      <c r="B9" s="12" t="s">
        <v>14</v>
      </c>
      <c r="C9" s="12" t="s">
        <v>28</v>
      </c>
      <c r="D9" s="12" t="s">
        <v>29</v>
      </c>
      <c r="E9" s="13">
        <v>20258020309</v>
      </c>
      <c r="F9" s="12" t="s">
        <v>31</v>
      </c>
      <c r="G9" s="12" t="s">
        <v>18</v>
      </c>
      <c r="H9" s="14">
        <v>69.75</v>
      </c>
      <c r="I9" s="18">
        <f t="shared" si="0"/>
        <v>41.85</v>
      </c>
      <c r="J9" s="19">
        <v>78</v>
      </c>
      <c r="K9" s="18">
        <f t="shared" si="1"/>
        <v>31.2</v>
      </c>
      <c r="L9" s="12">
        <f t="shared" si="2"/>
        <v>73.05</v>
      </c>
      <c r="M9" s="18" t="s">
        <v>19</v>
      </c>
    </row>
    <row r="10" s="2" customFormat="1" customHeight="1" spans="1:13">
      <c r="A10" s="11">
        <v>8</v>
      </c>
      <c r="B10" s="12" t="s">
        <v>14</v>
      </c>
      <c r="C10" s="12" t="s">
        <v>28</v>
      </c>
      <c r="D10" s="12" t="s">
        <v>29</v>
      </c>
      <c r="E10" s="13">
        <v>20258020306</v>
      </c>
      <c r="F10" s="12" t="s">
        <v>32</v>
      </c>
      <c r="G10" s="12" t="s">
        <v>18</v>
      </c>
      <c r="H10" s="14">
        <v>60.95</v>
      </c>
      <c r="I10" s="18">
        <f t="shared" si="0"/>
        <v>36.57</v>
      </c>
      <c r="J10" s="20">
        <v>0</v>
      </c>
      <c r="K10" s="18">
        <f t="shared" si="1"/>
        <v>0</v>
      </c>
      <c r="L10" s="12">
        <f t="shared" si="2"/>
        <v>36.57</v>
      </c>
      <c r="M10" s="18" t="s">
        <v>26</v>
      </c>
    </row>
    <row r="11" s="2" customFormat="1" customHeight="1" spans="1:13">
      <c r="A11" s="11">
        <v>9</v>
      </c>
      <c r="B11" s="12" t="s">
        <v>14</v>
      </c>
      <c r="C11" s="12" t="s">
        <v>33</v>
      </c>
      <c r="D11" s="12" t="s">
        <v>34</v>
      </c>
      <c r="E11" s="13">
        <v>20258020303</v>
      </c>
      <c r="F11" s="12" t="s">
        <v>35</v>
      </c>
      <c r="G11" s="12" t="s">
        <v>18</v>
      </c>
      <c r="H11" s="14">
        <v>72.65</v>
      </c>
      <c r="I11" s="18">
        <f t="shared" si="0"/>
        <v>43.59</v>
      </c>
      <c r="J11" s="19">
        <v>78.4</v>
      </c>
      <c r="K11" s="18">
        <f t="shared" si="1"/>
        <v>31.36</v>
      </c>
      <c r="L11" s="12">
        <f t="shared" si="2"/>
        <v>74.95</v>
      </c>
      <c r="M11" s="18" t="s">
        <v>19</v>
      </c>
    </row>
    <row r="12" s="2" customFormat="1" customHeight="1" spans="1:13">
      <c r="A12" s="11">
        <v>10</v>
      </c>
      <c r="B12" s="12" t="s">
        <v>14</v>
      </c>
      <c r="C12" s="12" t="s">
        <v>33</v>
      </c>
      <c r="D12" s="12" t="s">
        <v>34</v>
      </c>
      <c r="E12" s="13">
        <v>20258020304</v>
      </c>
      <c r="F12" s="12" t="s">
        <v>36</v>
      </c>
      <c r="G12" s="12" t="s">
        <v>18</v>
      </c>
      <c r="H12" s="14">
        <v>60</v>
      </c>
      <c r="I12" s="18">
        <f t="shared" si="0"/>
        <v>36</v>
      </c>
      <c r="J12" s="19">
        <v>76.8</v>
      </c>
      <c r="K12" s="18">
        <f t="shared" si="1"/>
        <v>30.72</v>
      </c>
      <c r="L12" s="12">
        <f t="shared" si="2"/>
        <v>66.72</v>
      </c>
      <c r="M12" s="18" t="s">
        <v>19</v>
      </c>
    </row>
    <row r="13" s="2" customFormat="1" customHeight="1" spans="1:13">
      <c r="A13" s="11">
        <v>11</v>
      </c>
      <c r="B13" s="12" t="s">
        <v>37</v>
      </c>
      <c r="C13" s="12" t="s">
        <v>38</v>
      </c>
      <c r="D13" s="12" t="s">
        <v>39</v>
      </c>
      <c r="E13" s="15">
        <v>20258020214</v>
      </c>
      <c r="F13" s="12" t="s">
        <v>40</v>
      </c>
      <c r="G13" s="12" t="s">
        <v>18</v>
      </c>
      <c r="H13" s="16">
        <v>74.9</v>
      </c>
      <c r="I13" s="18"/>
      <c r="J13" s="21"/>
      <c r="K13" s="18"/>
      <c r="L13" s="12"/>
      <c r="M13" s="18" t="s">
        <v>19</v>
      </c>
    </row>
    <row r="14" s="2" customFormat="1" customHeight="1" spans="1:13">
      <c r="A14" s="11">
        <v>12</v>
      </c>
      <c r="B14" s="12" t="s">
        <v>41</v>
      </c>
      <c r="C14" s="12" t="s">
        <v>42</v>
      </c>
      <c r="D14" s="12" t="s">
        <v>22</v>
      </c>
      <c r="E14" s="15">
        <v>20258020118</v>
      </c>
      <c r="F14" s="12" t="s">
        <v>43</v>
      </c>
      <c r="G14" s="12" t="s">
        <v>24</v>
      </c>
      <c r="H14" s="16">
        <v>70.55</v>
      </c>
      <c r="I14" s="18"/>
      <c r="J14" s="21"/>
      <c r="K14" s="18"/>
      <c r="L14" s="12"/>
      <c r="M14" s="18" t="s">
        <v>19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12872</dc:creator>
  <cp:lastModifiedBy>喜气洋洋</cp:lastModifiedBy>
  <dcterms:created xsi:type="dcterms:W3CDTF">2025-08-16T04:13:00Z</dcterms:created>
  <dcterms:modified xsi:type="dcterms:W3CDTF">2025-08-18T01:07:10Z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DB35C643FB39479D9753CF629723274E_11</vt:lpwstr>
  </property>
  <property fmtid="{D5CDD505-2E9C-101B-9397-08002B2CF9AE}" pid="3" name="KSOProductBuildVer">
    <vt:lpwstr>2052-12.1.0.21915</vt:lpwstr>
  </property>
</Properties>
</file>