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缺考</t>
        </r>
      </text>
    </comment>
    <comment ref="F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缺考 </t>
        </r>
      </text>
    </comment>
  </commentList>
</comments>
</file>

<file path=xl/sharedStrings.xml><?xml version="1.0" encoding="utf-8"?>
<sst xmlns="http://schemas.openxmlformats.org/spreadsheetml/2006/main" count="164" uniqueCount="74">
  <si>
    <t>2020年平阳县城市建设投资有限公司等5家国有企业公开招聘入围面试考生综合成绩单</t>
  </si>
  <si>
    <t>序号</t>
  </si>
  <si>
    <t>准考证号</t>
  </si>
  <si>
    <t>报考公司</t>
  </si>
  <si>
    <t>报考岗位</t>
  </si>
  <si>
    <t>笔试成绩</t>
  </si>
  <si>
    <t>面试成绩</t>
  </si>
  <si>
    <t>笔试得分*60%</t>
  </si>
  <si>
    <t>面试得分*40%</t>
  </si>
  <si>
    <t>总得分</t>
  </si>
  <si>
    <t>考察入围</t>
  </si>
  <si>
    <t>20010701025</t>
  </si>
  <si>
    <t>平阳县城市建设投资有限公司</t>
  </si>
  <si>
    <t>市场开发部管理人员</t>
  </si>
  <si>
    <t>20011401013</t>
  </si>
  <si>
    <t>20011401021</t>
  </si>
  <si>
    <t>入围</t>
  </si>
  <si>
    <t>20012102006</t>
  </si>
  <si>
    <t>工程技术部工程管理</t>
  </si>
  <si>
    <t>20012102010</t>
  </si>
  <si>
    <t>20012102022</t>
  </si>
  <si>
    <t>20020103003</t>
  </si>
  <si>
    <t>平阳县城市中心区开发建设有限公司</t>
  </si>
  <si>
    <t>办公室人事政工</t>
  </si>
  <si>
    <t>20020303050</t>
  </si>
  <si>
    <t>20020303072</t>
  </si>
  <si>
    <t>20020703081</t>
  </si>
  <si>
    <t>20021105023</t>
  </si>
  <si>
    <t>会计</t>
  </si>
  <si>
    <t>20021305064</t>
  </si>
  <si>
    <t>20021305071</t>
  </si>
  <si>
    <t>20021904093</t>
  </si>
  <si>
    <t>投资策划员</t>
  </si>
  <si>
    <t>20021904094</t>
  </si>
  <si>
    <t>20022004120</t>
  </si>
  <si>
    <t>20022206004</t>
  </si>
  <si>
    <t>市政管理部工程管理</t>
  </si>
  <si>
    <t>20022206009</t>
  </si>
  <si>
    <t>20022206010</t>
  </si>
  <si>
    <t>20030407057</t>
  </si>
  <si>
    <t>平阳县滩涂围垦开发建设有限公司</t>
  </si>
  <si>
    <t>办公室综合管理</t>
  </si>
  <si>
    <t>20030507001</t>
  </si>
  <si>
    <t>20030607025</t>
  </si>
  <si>
    <t>20030607033</t>
  </si>
  <si>
    <t>20030607036</t>
  </si>
  <si>
    <t>20030607041</t>
  </si>
  <si>
    <t>20031008004</t>
  </si>
  <si>
    <t>计划财务部融资专员</t>
  </si>
  <si>
    <t>20031008006</t>
  </si>
  <si>
    <t>20031008010</t>
  </si>
  <si>
    <t>20031509003</t>
  </si>
  <si>
    <t>工程建设部管理人员</t>
  </si>
  <si>
    <t>20031509005</t>
  </si>
  <si>
    <t>20031509009</t>
  </si>
  <si>
    <t>20031509011</t>
  </si>
  <si>
    <t>20031509012</t>
  </si>
  <si>
    <t>20031509014</t>
  </si>
  <si>
    <t>20040810001</t>
  </si>
  <si>
    <t>平阳县保障性住房建设投资有限公司</t>
  </si>
  <si>
    <t>20040810004</t>
  </si>
  <si>
    <t>20040810018</t>
  </si>
  <si>
    <t>20040811027</t>
  </si>
  <si>
    <t>出纳</t>
  </si>
  <si>
    <t>20040911001</t>
  </si>
  <si>
    <t>20040911013</t>
  </si>
  <si>
    <t>20051012001</t>
  </si>
  <si>
    <t>浙江萌宠岛投资公司</t>
  </si>
  <si>
    <t>20051012005</t>
  </si>
  <si>
    <t>20051012007</t>
  </si>
  <si>
    <t>20051513001</t>
  </si>
  <si>
    <t>工程管理</t>
  </si>
  <si>
    <t>20051513002</t>
  </si>
  <si>
    <t>20051513005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</si>
</sst>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selection activeCell="A1" sqref="A1:J2"/>
    </sheetView>
  </sheetViews>
  <sheetFormatPr defaultColWidth="9" defaultRowHeight="13.5"/>
  <cols>
    <col min="1" max="1" width="5.5" customWidth="1"/>
    <col min="2" max="2" width="16.875" customWidth="1"/>
    <col min="3" max="3" width="33.75" customWidth="1"/>
    <col min="4" max="4" width="22.125" customWidth="1"/>
    <col min="5" max="10" width="12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9" customHeight="1" spans="1:10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29" customHeight="1" spans="1:10">
      <c r="A4" s="2">
        <v>1</v>
      </c>
      <c r="B4" s="5" t="s">
        <v>11</v>
      </c>
      <c r="C4" s="6" t="s">
        <v>12</v>
      </c>
      <c r="D4" s="7" t="s">
        <v>13</v>
      </c>
      <c r="E4" s="2">
        <v>71</v>
      </c>
      <c r="F4" s="2">
        <v>70.2</v>
      </c>
      <c r="G4" s="8">
        <f t="shared" ref="G4:G49" si="0">E4*60%</f>
        <v>42.6</v>
      </c>
      <c r="H4" s="8">
        <f t="shared" ref="H4:H49" si="1">F4*40%</f>
        <v>28.08</v>
      </c>
      <c r="I4" s="8">
        <f t="shared" ref="I4:I49" si="2">G4+H4</f>
        <v>70.68</v>
      </c>
      <c r="J4" s="8"/>
    </row>
    <row r="5" ht="29" customHeight="1" spans="1:10">
      <c r="A5" s="2">
        <v>2</v>
      </c>
      <c r="B5" s="5" t="s">
        <v>14</v>
      </c>
      <c r="C5" s="9" t="s">
        <v>12</v>
      </c>
      <c r="D5" s="7" t="s">
        <v>13</v>
      </c>
      <c r="E5" s="2">
        <v>63</v>
      </c>
      <c r="F5" s="2">
        <v>63.2</v>
      </c>
      <c r="G5" s="8">
        <f t="shared" si="0"/>
        <v>37.8</v>
      </c>
      <c r="H5" s="8">
        <f t="shared" si="1"/>
        <v>25.28</v>
      </c>
      <c r="I5" s="8">
        <f t="shared" si="2"/>
        <v>63.08</v>
      </c>
      <c r="J5" s="8"/>
    </row>
    <row r="6" ht="29" customHeight="1" spans="1:10">
      <c r="A6" s="2">
        <v>3</v>
      </c>
      <c r="B6" s="5" t="s">
        <v>15</v>
      </c>
      <c r="C6" s="9" t="s">
        <v>12</v>
      </c>
      <c r="D6" s="7" t="s">
        <v>13</v>
      </c>
      <c r="E6" s="2">
        <v>66</v>
      </c>
      <c r="F6" s="2">
        <v>78.8</v>
      </c>
      <c r="G6" s="8">
        <f t="shared" si="0"/>
        <v>39.6</v>
      </c>
      <c r="H6" s="8">
        <f t="shared" si="1"/>
        <v>31.52</v>
      </c>
      <c r="I6" s="8">
        <f t="shared" si="2"/>
        <v>71.12</v>
      </c>
      <c r="J6" s="8" t="s">
        <v>16</v>
      </c>
    </row>
    <row r="7" ht="29" customHeight="1" spans="1:10">
      <c r="A7" s="2">
        <v>4</v>
      </c>
      <c r="B7" s="5" t="s">
        <v>17</v>
      </c>
      <c r="C7" s="10" t="s">
        <v>12</v>
      </c>
      <c r="D7" s="7" t="s">
        <v>18</v>
      </c>
      <c r="E7" s="2">
        <v>68</v>
      </c>
      <c r="F7" s="2">
        <v>65.8</v>
      </c>
      <c r="G7" s="8">
        <f t="shared" si="0"/>
        <v>40.8</v>
      </c>
      <c r="H7" s="8">
        <f t="shared" si="1"/>
        <v>26.32</v>
      </c>
      <c r="I7" s="8">
        <f t="shared" si="2"/>
        <v>67.12</v>
      </c>
      <c r="J7" s="8"/>
    </row>
    <row r="8" ht="29" customHeight="1" spans="1:10">
      <c r="A8" s="2">
        <v>5</v>
      </c>
      <c r="B8" s="5" t="s">
        <v>19</v>
      </c>
      <c r="C8" s="10" t="s">
        <v>12</v>
      </c>
      <c r="D8" s="7" t="s">
        <v>18</v>
      </c>
      <c r="E8" s="2">
        <v>74</v>
      </c>
      <c r="F8" s="2">
        <v>70.2</v>
      </c>
      <c r="G8" s="8">
        <f t="shared" si="0"/>
        <v>44.4</v>
      </c>
      <c r="H8" s="8">
        <f t="shared" si="1"/>
        <v>28.08</v>
      </c>
      <c r="I8" s="8">
        <f t="shared" si="2"/>
        <v>72.48</v>
      </c>
      <c r="J8" s="8" t="s">
        <v>16</v>
      </c>
    </row>
    <row r="9" ht="29" customHeight="1" spans="1:10">
      <c r="A9" s="2">
        <v>6</v>
      </c>
      <c r="B9" s="5" t="s">
        <v>20</v>
      </c>
      <c r="C9" s="10" t="s">
        <v>12</v>
      </c>
      <c r="D9" s="7" t="s">
        <v>18</v>
      </c>
      <c r="E9" s="2">
        <v>69</v>
      </c>
      <c r="F9" s="2">
        <v>70</v>
      </c>
      <c r="G9" s="8">
        <f t="shared" si="0"/>
        <v>41.4</v>
      </c>
      <c r="H9" s="8">
        <f t="shared" si="1"/>
        <v>28</v>
      </c>
      <c r="I9" s="8">
        <f t="shared" si="2"/>
        <v>69.4</v>
      </c>
      <c r="J9" s="8"/>
    </row>
    <row r="10" ht="29" customHeight="1" spans="1:10">
      <c r="A10" s="2">
        <v>7</v>
      </c>
      <c r="B10" s="5" t="s">
        <v>21</v>
      </c>
      <c r="C10" s="10" t="s">
        <v>22</v>
      </c>
      <c r="D10" s="7" t="s">
        <v>23</v>
      </c>
      <c r="E10" s="2">
        <v>71</v>
      </c>
      <c r="F10" s="2">
        <v>78</v>
      </c>
      <c r="G10" s="8">
        <f t="shared" si="0"/>
        <v>42.6</v>
      </c>
      <c r="H10" s="8">
        <f t="shared" si="1"/>
        <v>31.2</v>
      </c>
      <c r="I10" s="8">
        <f t="shared" si="2"/>
        <v>73.8</v>
      </c>
      <c r="J10" s="8"/>
    </row>
    <row r="11" ht="29" customHeight="1" spans="1:10">
      <c r="A11" s="2">
        <v>8</v>
      </c>
      <c r="B11" s="5" t="s">
        <v>24</v>
      </c>
      <c r="C11" s="10" t="s">
        <v>22</v>
      </c>
      <c r="D11" s="7" t="s">
        <v>23</v>
      </c>
      <c r="E11" s="2">
        <v>70</v>
      </c>
      <c r="F11" s="2">
        <v>69.4</v>
      </c>
      <c r="G11" s="8">
        <f t="shared" si="0"/>
        <v>42</v>
      </c>
      <c r="H11" s="8">
        <f t="shared" si="1"/>
        <v>27.76</v>
      </c>
      <c r="I11" s="8">
        <f t="shared" si="2"/>
        <v>69.76</v>
      </c>
      <c r="J11" s="8"/>
    </row>
    <row r="12" ht="29" customHeight="1" spans="1:10">
      <c r="A12" s="2">
        <v>9</v>
      </c>
      <c r="B12" s="5" t="s">
        <v>25</v>
      </c>
      <c r="C12" s="10" t="s">
        <v>22</v>
      </c>
      <c r="D12" s="7" t="s">
        <v>23</v>
      </c>
      <c r="E12" s="2">
        <v>72</v>
      </c>
      <c r="F12" s="2">
        <v>85.2</v>
      </c>
      <c r="G12" s="8">
        <f t="shared" si="0"/>
        <v>43.2</v>
      </c>
      <c r="H12" s="8">
        <f t="shared" si="1"/>
        <v>34.08</v>
      </c>
      <c r="I12" s="8">
        <f t="shared" si="2"/>
        <v>77.28</v>
      </c>
      <c r="J12" s="8" t="s">
        <v>16</v>
      </c>
    </row>
    <row r="13" ht="29" customHeight="1" spans="1:10">
      <c r="A13" s="2">
        <v>10</v>
      </c>
      <c r="B13" s="5" t="s">
        <v>26</v>
      </c>
      <c r="C13" s="10" t="s">
        <v>22</v>
      </c>
      <c r="D13" s="7" t="s">
        <v>23</v>
      </c>
      <c r="E13" s="2">
        <v>70</v>
      </c>
      <c r="F13" s="2">
        <v>75.2</v>
      </c>
      <c r="G13" s="8">
        <f t="shared" si="0"/>
        <v>42</v>
      </c>
      <c r="H13" s="8">
        <f t="shared" si="1"/>
        <v>30.08</v>
      </c>
      <c r="I13" s="8">
        <f t="shared" si="2"/>
        <v>72.08</v>
      </c>
      <c r="J13" s="8"/>
    </row>
    <row r="14" ht="29" customHeight="1" spans="1:10">
      <c r="A14" s="2">
        <v>11</v>
      </c>
      <c r="B14" s="5" t="s">
        <v>27</v>
      </c>
      <c r="C14" s="10" t="s">
        <v>22</v>
      </c>
      <c r="D14" s="7" t="s">
        <v>28</v>
      </c>
      <c r="E14" s="2">
        <v>76</v>
      </c>
      <c r="F14" s="2">
        <v>81</v>
      </c>
      <c r="G14" s="8">
        <f t="shared" si="0"/>
        <v>45.6</v>
      </c>
      <c r="H14" s="8">
        <f t="shared" si="1"/>
        <v>32.4</v>
      </c>
      <c r="I14" s="8">
        <f t="shared" si="2"/>
        <v>78</v>
      </c>
      <c r="J14" s="8" t="s">
        <v>16</v>
      </c>
    </row>
    <row r="15" ht="29" customHeight="1" spans="1:10">
      <c r="A15" s="2">
        <v>12</v>
      </c>
      <c r="B15" s="5" t="s">
        <v>29</v>
      </c>
      <c r="C15" s="10" t="s">
        <v>22</v>
      </c>
      <c r="D15" s="7" t="s">
        <v>28</v>
      </c>
      <c r="E15" s="2">
        <v>77</v>
      </c>
      <c r="F15" s="2">
        <v>75.2</v>
      </c>
      <c r="G15" s="8">
        <f t="shared" si="0"/>
        <v>46.2</v>
      </c>
      <c r="H15" s="8">
        <f t="shared" si="1"/>
        <v>30.08</v>
      </c>
      <c r="I15" s="8">
        <f t="shared" si="2"/>
        <v>76.28</v>
      </c>
      <c r="J15" s="8"/>
    </row>
    <row r="16" ht="29" customHeight="1" spans="1:10">
      <c r="A16" s="2">
        <v>13</v>
      </c>
      <c r="B16" s="5" t="s">
        <v>30</v>
      </c>
      <c r="C16" s="10" t="s">
        <v>22</v>
      </c>
      <c r="D16" s="7" t="s">
        <v>28</v>
      </c>
      <c r="E16" s="2">
        <v>76</v>
      </c>
      <c r="F16" s="2">
        <v>67.2</v>
      </c>
      <c r="G16" s="8">
        <f t="shared" si="0"/>
        <v>45.6</v>
      </c>
      <c r="H16" s="8">
        <f t="shared" si="1"/>
        <v>26.88</v>
      </c>
      <c r="I16" s="8">
        <f t="shared" si="2"/>
        <v>72.48</v>
      </c>
      <c r="J16" s="8"/>
    </row>
    <row r="17" ht="29" customHeight="1" spans="1:10">
      <c r="A17" s="2">
        <v>14</v>
      </c>
      <c r="B17" s="5" t="s">
        <v>31</v>
      </c>
      <c r="C17" s="10" t="s">
        <v>22</v>
      </c>
      <c r="D17" s="7" t="s">
        <v>32</v>
      </c>
      <c r="E17" s="2">
        <v>68</v>
      </c>
      <c r="F17" s="2">
        <v>74.4</v>
      </c>
      <c r="G17" s="8">
        <f t="shared" si="0"/>
        <v>40.8</v>
      </c>
      <c r="H17" s="8">
        <f t="shared" si="1"/>
        <v>29.76</v>
      </c>
      <c r="I17" s="8">
        <f t="shared" si="2"/>
        <v>70.56</v>
      </c>
      <c r="J17" s="8"/>
    </row>
    <row r="18" ht="29" customHeight="1" spans="1:10">
      <c r="A18" s="2">
        <v>15</v>
      </c>
      <c r="B18" s="5" t="s">
        <v>33</v>
      </c>
      <c r="C18" s="10" t="s">
        <v>22</v>
      </c>
      <c r="D18" s="7" t="s">
        <v>32</v>
      </c>
      <c r="E18" s="2">
        <v>78</v>
      </c>
      <c r="F18" s="2">
        <v>76.4</v>
      </c>
      <c r="G18" s="8">
        <f t="shared" si="0"/>
        <v>46.8</v>
      </c>
      <c r="H18" s="8">
        <f t="shared" si="1"/>
        <v>30.56</v>
      </c>
      <c r="I18" s="8">
        <f t="shared" si="2"/>
        <v>77.36</v>
      </c>
      <c r="J18" s="8" t="s">
        <v>16</v>
      </c>
    </row>
    <row r="19" ht="29" customHeight="1" spans="1:10">
      <c r="A19" s="2">
        <v>16</v>
      </c>
      <c r="B19" s="5" t="s">
        <v>34</v>
      </c>
      <c r="C19" s="10" t="s">
        <v>22</v>
      </c>
      <c r="D19" s="7" t="s">
        <v>32</v>
      </c>
      <c r="E19" s="2">
        <v>75</v>
      </c>
      <c r="F19" s="2">
        <v>75.6</v>
      </c>
      <c r="G19" s="8">
        <f t="shared" si="0"/>
        <v>45</v>
      </c>
      <c r="H19" s="8">
        <f t="shared" si="1"/>
        <v>30.24</v>
      </c>
      <c r="I19" s="8">
        <f t="shared" si="2"/>
        <v>75.24</v>
      </c>
      <c r="J19" s="8"/>
    </row>
    <row r="20" ht="29" customHeight="1" spans="1:10">
      <c r="A20" s="2">
        <v>17</v>
      </c>
      <c r="B20" s="5" t="s">
        <v>35</v>
      </c>
      <c r="C20" s="11" t="s">
        <v>22</v>
      </c>
      <c r="D20" s="12" t="s">
        <v>36</v>
      </c>
      <c r="E20" s="2">
        <v>66</v>
      </c>
      <c r="F20" s="2">
        <v>72.8</v>
      </c>
      <c r="G20" s="8">
        <f t="shared" si="0"/>
        <v>39.6</v>
      </c>
      <c r="H20" s="8">
        <f t="shared" si="1"/>
        <v>29.12</v>
      </c>
      <c r="I20" s="8">
        <f t="shared" si="2"/>
        <v>68.72</v>
      </c>
      <c r="J20" s="8"/>
    </row>
    <row r="21" ht="29" customHeight="1" spans="1:10">
      <c r="A21" s="2">
        <v>18</v>
      </c>
      <c r="B21" s="5" t="s">
        <v>37</v>
      </c>
      <c r="C21" s="11" t="s">
        <v>22</v>
      </c>
      <c r="D21" s="12" t="s">
        <v>36</v>
      </c>
      <c r="E21" s="2">
        <v>66</v>
      </c>
      <c r="F21" s="2">
        <v>65.8</v>
      </c>
      <c r="G21" s="8">
        <f t="shared" si="0"/>
        <v>39.6</v>
      </c>
      <c r="H21" s="8">
        <f t="shared" si="1"/>
        <v>26.32</v>
      </c>
      <c r="I21" s="8">
        <f t="shared" si="2"/>
        <v>65.92</v>
      </c>
      <c r="J21" s="8"/>
    </row>
    <row r="22" ht="29" customHeight="1" spans="1:10">
      <c r="A22" s="2">
        <v>19</v>
      </c>
      <c r="B22" s="5" t="s">
        <v>38</v>
      </c>
      <c r="C22" s="11" t="s">
        <v>22</v>
      </c>
      <c r="D22" s="12" t="s">
        <v>36</v>
      </c>
      <c r="E22" s="2">
        <v>67</v>
      </c>
      <c r="F22" s="2">
        <v>74.4</v>
      </c>
      <c r="G22" s="8">
        <f t="shared" si="0"/>
        <v>40.2</v>
      </c>
      <c r="H22" s="8">
        <f t="shared" si="1"/>
        <v>29.76</v>
      </c>
      <c r="I22" s="8">
        <f t="shared" si="2"/>
        <v>69.96</v>
      </c>
      <c r="J22" s="8" t="s">
        <v>16</v>
      </c>
    </row>
    <row r="23" ht="29" customHeight="1" spans="1:10">
      <c r="A23" s="2">
        <v>20</v>
      </c>
      <c r="B23" s="5" t="s">
        <v>39</v>
      </c>
      <c r="C23" s="10" t="s">
        <v>40</v>
      </c>
      <c r="D23" s="7" t="s">
        <v>41</v>
      </c>
      <c r="E23" s="2">
        <v>69</v>
      </c>
      <c r="F23" s="5">
        <v>78.6</v>
      </c>
      <c r="G23" s="8">
        <f t="shared" si="0"/>
        <v>41.4</v>
      </c>
      <c r="H23" s="8">
        <f t="shared" si="1"/>
        <v>31.44</v>
      </c>
      <c r="I23" s="8">
        <f t="shared" si="2"/>
        <v>72.84</v>
      </c>
      <c r="J23" s="8"/>
    </row>
    <row r="24" ht="29" customHeight="1" spans="1:10">
      <c r="A24" s="2">
        <v>21</v>
      </c>
      <c r="B24" s="5" t="s">
        <v>42</v>
      </c>
      <c r="C24" s="10" t="s">
        <v>40</v>
      </c>
      <c r="D24" s="7" t="s">
        <v>41</v>
      </c>
      <c r="E24" s="2">
        <v>75</v>
      </c>
      <c r="F24" s="2">
        <v>79.2</v>
      </c>
      <c r="G24" s="8">
        <f t="shared" si="0"/>
        <v>45</v>
      </c>
      <c r="H24" s="8">
        <f t="shared" si="1"/>
        <v>31.68</v>
      </c>
      <c r="I24" s="8">
        <f t="shared" si="2"/>
        <v>76.68</v>
      </c>
      <c r="J24" s="8" t="s">
        <v>16</v>
      </c>
    </row>
    <row r="25" ht="29" customHeight="1" spans="1:10">
      <c r="A25" s="2">
        <v>22</v>
      </c>
      <c r="B25" s="5" t="s">
        <v>43</v>
      </c>
      <c r="C25" s="10" t="s">
        <v>40</v>
      </c>
      <c r="D25" s="7" t="s">
        <v>41</v>
      </c>
      <c r="E25" s="2">
        <v>75</v>
      </c>
      <c r="F25" s="2">
        <v>84.6</v>
      </c>
      <c r="G25" s="8">
        <f t="shared" si="0"/>
        <v>45</v>
      </c>
      <c r="H25" s="8">
        <f t="shared" si="1"/>
        <v>33.84</v>
      </c>
      <c r="I25" s="8">
        <f t="shared" si="2"/>
        <v>78.84</v>
      </c>
      <c r="J25" s="8" t="s">
        <v>16</v>
      </c>
    </row>
    <row r="26" ht="29" customHeight="1" spans="1:10">
      <c r="A26" s="2">
        <v>23</v>
      </c>
      <c r="B26" s="5" t="s">
        <v>44</v>
      </c>
      <c r="C26" s="10" t="s">
        <v>40</v>
      </c>
      <c r="D26" s="7" t="s">
        <v>41</v>
      </c>
      <c r="E26" s="2">
        <v>70</v>
      </c>
      <c r="F26" s="2">
        <v>84.2</v>
      </c>
      <c r="G26" s="8">
        <f t="shared" si="0"/>
        <v>42</v>
      </c>
      <c r="H26" s="8">
        <f t="shared" si="1"/>
        <v>33.68</v>
      </c>
      <c r="I26" s="8">
        <f t="shared" si="2"/>
        <v>75.68</v>
      </c>
      <c r="J26" s="8"/>
    </row>
    <row r="27" ht="29" customHeight="1" spans="1:10">
      <c r="A27" s="2">
        <v>24</v>
      </c>
      <c r="B27" s="5" t="s">
        <v>45</v>
      </c>
      <c r="C27" s="10" t="s">
        <v>40</v>
      </c>
      <c r="D27" s="7" t="s">
        <v>41</v>
      </c>
      <c r="E27" s="2">
        <v>71</v>
      </c>
      <c r="F27" s="2">
        <v>79</v>
      </c>
      <c r="G27" s="8">
        <f t="shared" si="0"/>
        <v>42.6</v>
      </c>
      <c r="H27" s="8">
        <f t="shared" si="1"/>
        <v>31.6</v>
      </c>
      <c r="I27" s="8">
        <f t="shared" si="2"/>
        <v>74.2</v>
      </c>
      <c r="J27" s="8"/>
    </row>
    <row r="28" ht="29" customHeight="1" spans="1:10">
      <c r="A28" s="2">
        <v>25</v>
      </c>
      <c r="B28" s="5" t="s">
        <v>46</v>
      </c>
      <c r="C28" s="10" t="s">
        <v>40</v>
      </c>
      <c r="D28" s="7" t="s">
        <v>41</v>
      </c>
      <c r="E28" s="2">
        <v>70</v>
      </c>
      <c r="F28" s="2">
        <v>82.4</v>
      </c>
      <c r="G28" s="8">
        <f t="shared" si="0"/>
        <v>42</v>
      </c>
      <c r="H28" s="8">
        <f t="shared" si="1"/>
        <v>32.96</v>
      </c>
      <c r="I28" s="8">
        <f t="shared" si="2"/>
        <v>74.96</v>
      </c>
      <c r="J28" s="8"/>
    </row>
    <row r="29" ht="29" customHeight="1" spans="1:10">
      <c r="A29" s="2">
        <v>26</v>
      </c>
      <c r="B29" s="5" t="s">
        <v>47</v>
      </c>
      <c r="C29" s="10" t="s">
        <v>40</v>
      </c>
      <c r="D29" s="7" t="s">
        <v>48</v>
      </c>
      <c r="E29" s="2">
        <v>63</v>
      </c>
      <c r="F29" s="2">
        <v>78.4</v>
      </c>
      <c r="G29" s="8">
        <f t="shared" si="0"/>
        <v>37.8</v>
      </c>
      <c r="H29" s="8">
        <f t="shared" si="1"/>
        <v>31.36</v>
      </c>
      <c r="I29" s="8">
        <f t="shared" si="2"/>
        <v>69.16</v>
      </c>
      <c r="J29" s="8"/>
    </row>
    <row r="30" ht="29" customHeight="1" spans="1:10">
      <c r="A30" s="2">
        <v>27</v>
      </c>
      <c r="B30" s="5" t="s">
        <v>49</v>
      </c>
      <c r="C30" s="10" t="s">
        <v>40</v>
      </c>
      <c r="D30" s="7" t="s">
        <v>48</v>
      </c>
      <c r="E30" s="2">
        <v>62</v>
      </c>
      <c r="F30" s="2">
        <v>87.8</v>
      </c>
      <c r="G30" s="8">
        <f t="shared" si="0"/>
        <v>37.2</v>
      </c>
      <c r="H30" s="8">
        <f t="shared" si="1"/>
        <v>35.12</v>
      </c>
      <c r="I30" s="8">
        <f t="shared" si="2"/>
        <v>72.32</v>
      </c>
      <c r="J30" s="8" t="s">
        <v>16</v>
      </c>
    </row>
    <row r="31" ht="29" customHeight="1" spans="1:10">
      <c r="A31" s="2">
        <v>28</v>
      </c>
      <c r="B31" s="5" t="s">
        <v>50</v>
      </c>
      <c r="C31" s="10" t="s">
        <v>40</v>
      </c>
      <c r="D31" s="7" t="s">
        <v>48</v>
      </c>
      <c r="E31" s="2">
        <v>61</v>
      </c>
      <c r="F31" s="2">
        <v>81.2</v>
      </c>
      <c r="G31" s="8">
        <f t="shared" si="0"/>
        <v>36.6</v>
      </c>
      <c r="H31" s="8">
        <f t="shared" si="1"/>
        <v>32.48</v>
      </c>
      <c r="I31" s="8">
        <f t="shared" si="2"/>
        <v>69.08</v>
      </c>
      <c r="J31" s="8"/>
    </row>
    <row r="32" ht="29" customHeight="1" spans="1:10">
      <c r="A32" s="2">
        <v>29</v>
      </c>
      <c r="B32" s="5" t="s">
        <v>51</v>
      </c>
      <c r="C32" s="10" t="s">
        <v>40</v>
      </c>
      <c r="D32" s="7" t="s">
        <v>52</v>
      </c>
      <c r="E32" s="2">
        <v>58</v>
      </c>
      <c r="F32" s="2">
        <v>62</v>
      </c>
      <c r="G32" s="8">
        <f t="shared" si="0"/>
        <v>34.8</v>
      </c>
      <c r="H32" s="8">
        <f t="shared" si="1"/>
        <v>24.8</v>
      </c>
      <c r="I32" s="8">
        <f t="shared" si="2"/>
        <v>59.6</v>
      </c>
      <c r="J32" s="8"/>
    </row>
    <row r="33" ht="29" customHeight="1" spans="1:10">
      <c r="A33" s="2">
        <v>30</v>
      </c>
      <c r="B33" s="5" t="s">
        <v>53</v>
      </c>
      <c r="C33" s="10" t="s">
        <v>40</v>
      </c>
      <c r="D33" s="7" t="s">
        <v>52</v>
      </c>
      <c r="E33" s="2">
        <v>71</v>
      </c>
      <c r="F33" s="2">
        <v>78.4</v>
      </c>
      <c r="G33" s="8">
        <f t="shared" si="0"/>
        <v>42.6</v>
      </c>
      <c r="H33" s="8">
        <f t="shared" si="1"/>
        <v>31.36</v>
      </c>
      <c r="I33" s="8">
        <f t="shared" si="2"/>
        <v>73.96</v>
      </c>
      <c r="J33" s="8" t="s">
        <v>16</v>
      </c>
    </row>
    <row r="34" ht="29" customHeight="1" spans="1:10">
      <c r="A34" s="2">
        <v>31</v>
      </c>
      <c r="B34" s="5" t="s">
        <v>54</v>
      </c>
      <c r="C34" s="10" t="s">
        <v>40</v>
      </c>
      <c r="D34" s="7" t="s">
        <v>52</v>
      </c>
      <c r="E34" s="2">
        <v>74</v>
      </c>
      <c r="F34" s="2">
        <v>72.6</v>
      </c>
      <c r="G34" s="8">
        <f t="shared" si="0"/>
        <v>44.4</v>
      </c>
      <c r="H34" s="8">
        <f t="shared" si="1"/>
        <v>29.04</v>
      </c>
      <c r="I34" s="8">
        <f t="shared" si="2"/>
        <v>73.44</v>
      </c>
      <c r="J34" s="8" t="s">
        <v>16</v>
      </c>
    </row>
    <row r="35" ht="29" customHeight="1" spans="1:10">
      <c r="A35" s="2">
        <v>32</v>
      </c>
      <c r="B35" s="5" t="s">
        <v>55</v>
      </c>
      <c r="C35" s="10" t="s">
        <v>40</v>
      </c>
      <c r="D35" s="7" t="s">
        <v>52</v>
      </c>
      <c r="E35" s="2">
        <v>61</v>
      </c>
      <c r="F35" s="2">
        <v>50</v>
      </c>
      <c r="G35" s="8">
        <f t="shared" si="0"/>
        <v>36.6</v>
      </c>
      <c r="H35" s="8">
        <f t="shared" si="1"/>
        <v>20</v>
      </c>
      <c r="I35" s="8">
        <f t="shared" si="2"/>
        <v>56.6</v>
      </c>
      <c r="J35" s="8"/>
    </row>
    <row r="36" ht="29" customHeight="1" spans="1:10">
      <c r="A36" s="2">
        <v>33</v>
      </c>
      <c r="B36" s="5" t="s">
        <v>56</v>
      </c>
      <c r="C36" s="10" t="s">
        <v>40</v>
      </c>
      <c r="D36" s="7" t="s">
        <v>52</v>
      </c>
      <c r="E36" s="2">
        <v>61</v>
      </c>
      <c r="F36" s="2">
        <v>63</v>
      </c>
      <c r="G36" s="8">
        <f t="shared" si="0"/>
        <v>36.6</v>
      </c>
      <c r="H36" s="8">
        <f t="shared" si="1"/>
        <v>25.2</v>
      </c>
      <c r="I36" s="8">
        <f t="shared" si="2"/>
        <v>61.8</v>
      </c>
      <c r="J36" s="8"/>
    </row>
    <row r="37" ht="29" customHeight="1" spans="1:10">
      <c r="A37" s="2">
        <v>34</v>
      </c>
      <c r="B37" s="5" t="s">
        <v>57</v>
      </c>
      <c r="C37" s="10" t="s">
        <v>40</v>
      </c>
      <c r="D37" s="7" t="s">
        <v>52</v>
      </c>
      <c r="E37" s="2">
        <v>66</v>
      </c>
      <c r="F37" s="2">
        <v>72.6</v>
      </c>
      <c r="G37" s="8">
        <f t="shared" si="0"/>
        <v>39.6</v>
      </c>
      <c r="H37" s="8">
        <f t="shared" si="1"/>
        <v>29.04</v>
      </c>
      <c r="I37" s="8">
        <f t="shared" si="2"/>
        <v>68.64</v>
      </c>
      <c r="J37" s="8"/>
    </row>
    <row r="38" ht="29" customHeight="1" spans="1:10">
      <c r="A38" s="2">
        <v>35</v>
      </c>
      <c r="B38" s="5" t="s">
        <v>58</v>
      </c>
      <c r="C38" s="13" t="s">
        <v>59</v>
      </c>
      <c r="D38" s="7" t="s">
        <v>28</v>
      </c>
      <c r="E38" s="2">
        <v>78.5</v>
      </c>
      <c r="F38" s="2">
        <v>67.8</v>
      </c>
      <c r="G38" s="8">
        <f t="shared" si="0"/>
        <v>47.1</v>
      </c>
      <c r="H38" s="8">
        <f t="shared" si="1"/>
        <v>27.12</v>
      </c>
      <c r="I38" s="8">
        <f t="shared" si="2"/>
        <v>74.22</v>
      </c>
      <c r="J38" s="8"/>
    </row>
    <row r="39" ht="29" customHeight="1" spans="1:10">
      <c r="A39" s="2">
        <v>36</v>
      </c>
      <c r="B39" s="5" t="s">
        <v>60</v>
      </c>
      <c r="C39" s="13" t="s">
        <v>59</v>
      </c>
      <c r="D39" s="7" t="s">
        <v>28</v>
      </c>
      <c r="E39" s="2">
        <v>77</v>
      </c>
      <c r="F39" s="2">
        <v>80</v>
      </c>
      <c r="G39" s="8">
        <f t="shared" si="0"/>
        <v>46.2</v>
      </c>
      <c r="H39" s="8">
        <f t="shared" si="1"/>
        <v>32</v>
      </c>
      <c r="I39" s="8">
        <f t="shared" si="2"/>
        <v>78.2</v>
      </c>
      <c r="J39" s="8" t="s">
        <v>16</v>
      </c>
    </row>
    <row r="40" ht="29" customHeight="1" spans="1:10">
      <c r="A40" s="2">
        <v>37</v>
      </c>
      <c r="B40" s="5" t="s">
        <v>61</v>
      </c>
      <c r="C40" s="13" t="s">
        <v>59</v>
      </c>
      <c r="D40" s="7" t="s">
        <v>28</v>
      </c>
      <c r="E40" s="2">
        <v>85</v>
      </c>
      <c r="F40" s="2">
        <v>0</v>
      </c>
      <c r="G40" s="8">
        <f t="shared" si="0"/>
        <v>51</v>
      </c>
      <c r="H40" s="8">
        <f t="shared" si="1"/>
        <v>0</v>
      </c>
      <c r="I40" s="8">
        <f t="shared" si="2"/>
        <v>51</v>
      </c>
      <c r="J40" s="8"/>
    </row>
    <row r="41" ht="29" customHeight="1" spans="1:10">
      <c r="A41" s="2">
        <v>38</v>
      </c>
      <c r="B41" s="5" t="s">
        <v>62</v>
      </c>
      <c r="C41" s="13" t="s">
        <v>59</v>
      </c>
      <c r="D41" s="7" t="s">
        <v>63</v>
      </c>
      <c r="E41" s="2">
        <v>70</v>
      </c>
      <c r="F41" s="2">
        <v>73.2</v>
      </c>
      <c r="G41" s="8">
        <f t="shared" si="0"/>
        <v>42</v>
      </c>
      <c r="H41" s="8">
        <f t="shared" si="1"/>
        <v>29.28</v>
      </c>
      <c r="I41" s="8">
        <f t="shared" si="2"/>
        <v>71.28</v>
      </c>
      <c r="J41" s="8"/>
    </row>
    <row r="42" ht="29" customHeight="1" spans="1:10">
      <c r="A42" s="2">
        <v>39</v>
      </c>
      <c r="B42" s="5" t="s">
        <v>64</v>
      </c>
      <c r="C42" s="13" t="s">
        <v>59</v>
      </c>
      <c r="D42" s="7" t="s">
        <v>63</v>
      </c>
      <c r="E42" s="2">
        <v>70</v>
      </c>
      <c r="F42" s="2">
        <v>68</v>
      </c>
      <c r="G42" s="8">
        <f t="shared" si="0"/>
        <v>42</v>
      </c>
      <c r="H42" s="8">
        <f t="shared" si="1"/>
        <v>27.2</v>
      </c>
      <c r="I42" s="8">
        <f t="shared" si="2"/>
        <v>69.2</v>
      </c>
      <c r="J42" s="8"/>
    </row>
    <row r="43" ht="29" customHeight="1" spans="1:10">
      <c r="A43" s="2">
        <v>40</v>
      </c>
      <c r="B43" s="5" t="s">
        <v>65</v>
      </c>
      <c r="C43" s="13" t="s">
        <v>59</v>
      </c>
      <c r="D43" s="7" t="s">
        <v>63</v>
      </c>
      <c r="E43" s="2">
        <v>84</v>
      </c>
      <c r="F43" s="2">
        <v>67.4</v>
      </c>
      <c r="G43" s="8">
        <f t="shared" si="0"/>
        <v>50.4</v>
      </c>
      <c r="H43" s="8">
        <f t="shared" si="1"/>
        <v>26.96</v>
      </c>
      <c r="I43" s="8">
        <f t="shared" si="2"/>
        <v>77.36</v>
      </c>
      <c r="J43" s="8" t="s">
        <v>16</v>
      </c>
    </row>
    <row r="44" ht="29" customHeight="1" spans="1:10">
      <c r="A44" s="2">
        <v>41</v>
      </c>
      <c r="B44" s="5" t="s">
        <v>66</v>
      </c>
      <c r="C44" s="10" t="s">
        <v>67</v>
      </c>
      <c r="D44" s="7" t="s">
        <v>28</v>
      </c>
      <c r="E44" s="2">
        <v>65</v>
      </c>
      <c r="F44" s="2">
        <v>82.6</v>
      </c>
      <c r="G44" s="8">
        <f t="shared" si="0"/>
        <v>39</v>
      </c>
      <c r="H44" s="8">
        <f t="shared" si="1"/>
        <v>33.04</v>
      </c>
      <c r="I44" s="8">
        <f t="shared" si="2"/>
        <v>72.04</v>
      </c>
      <c r="J44" s="8" t="s">
        <v>16</v>
      </c>
    </row>
    <row r="45" ht="29" customHeight="1" spans="1:10">
      <c r="A45" s="2">
        <v>42</v>
      </c>
      <c r="B45" s="5" t="s">
        <v>68</v>
      </c>
      <c r="C45" s="10" t="s">
        <v>67</v>
      </c>
      <c r="D45" s="7" t="s">
        <v>28</v>
      </c>
      <c r="E45" s="2">
        <v>65.5</v>
      </c>
      <c r="F45" s="2">
        <v>67</v>
      </c>
      <c r="G45" s="8">
        <f t="shared" si="0"/>
        <v>39.3</v>
      </c>
      <c r="H45" s="8">
        <f t="shared" si="1"/>
        <v>26.8</v>
      </c>
      <c r="I45" s="8">
        <f t="shared" si="2"/>
        <v>66.1</v>
      </c>
      <c r="J45" s="8"/>
    </row>
    <row r="46" ht="29" customHeight="1" spans="1:10">
      <c r="A46" s="2">
        <v>43</v>
      </c>
      <c r="B46" s="5" t="s">
        <v>69</v>
      </c>
      <c r="C46" s="10" t="s">
        <v>67</v>
      </c>
      <c r="D46" s="7" t="s">
        <v>28</v>
      </c>
      <c r="E46" s="2">
        <v>55.5</v>
      </c>
      <c r="F46" s="2">
        <v>0</v>
      </c>
      <c r="G46" s="8">
        <f t="shared" si="0"/>
        <v>33.3</v>
      </c>
      <c r="H46" s="8">
        <f t="shared" si="1"/>
        <v>0</v>
      </c>
      <c r="I46" s="8">
        <f t="shared" si="2"/>
        <v>33.3</v>
      </c>
      <c r="J46" s="8"/>
    </row>
    <row r="47" ht="29" customHeight="1" spans="1:10">
      <c r="A47" s="2">
        <v>44</v>
      </c>
      <c r="B47" s="5" t="s">
        <v>70</v>
      </c>
      <c r="C47" s="10" t="s">
        <v>67</v>
      </c>
      <c r="D47" s="7" t="s">
        <v>71</v>
      </c>
      <c r="E47" s="2">
        <v>73</v>
      </c>
      <c r="F47" s="2">
        <v>64</v>
      </c>
      <c r="G47" s="8">
        <f t="shared" si="0"/>
        <v>43.8</v>
      </c>
      <c r="H47" s="8">
        <f t="shared" si="1"/>
        <v>25.6</v>
      </c>
      <c r="I47" s="8">
        <f t="shared" si="2"/>
        <v>69.4</v>
      </c>
      <c r="J47" s="8"/>
    </row>
    <row r="48" ht="29" customHeight="1" spans="1:10">
      <c r="A48" s="2">
        <v>45</v>
      </c>
      <c r="B48" s="5" t="s">
        <v>72</v>
      </c>
      <c r="C48" s="10" t="s">
        <v>67</v>
      </c>
      <c r="D48" s="7" t="s">
        <v>71</v>
      </c>
      <c r="E48" s="2">
        <v>64</v>
      </c>
      <c r="F48" s="2">
        <v>65</v>
      </c>
      <c r="G48" s="8">
        <f t="shared" si="0"/>
        <v>38.4</v>
      </c>
      <c r="H48" s="8">
        <f t="shared" si="1"/>
        <v>26</v>
      </c>
      <c r="I48" s="8">
        <f t="shared" si="2"/>
        <v>64.4</v>
      </c>
      <c r="J48" s="8"/>
    </row>
    <row r="49" ht="29" customHeight="1" spans="1:10">
      <c r="A49" s="2">
        <v>46</v>
      </c>
      <c r="B49" s="5" t="s">
        <v>73</v>
      </c>
      <c r="C49" s="10" t="s">
        <v>67</v>
      </c>
      <c r="D49" s="7" t="s">
        <v>71</v>
      </c>
      <c r="E49" s="2">
        <v>72</v>
      </c>
      <c r="F49" s="2">
        <v>74</v>
      </c>
      <c r="G49" s="8">
        <f t="shared" si="0"/>
        <v>43.2</v>
      </c>
      <c r="H49" s="8">
        <f t="shared" si="1"/>
        <v>29.6</v>
      </c>
      <c r="I49" s="8">
        <f t="shared" si="2"/>
        <v>72.8</v>
      </c>
      <c r="J49" s="8" t="s">
        <v>16</v>
      </c>
    </row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</sheetData>
  <mergeCells count="1">
    <mergeCell ref="A1:J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WPS_1506743181</cp:lastModifiedBy>
  <dcterms:created xsi:type="dcterms:W3CDTF">2020-09-07T08:53:48Z</dcterms:created>
  <dcterms:modified xsi:type="dcterms:W3CDTF">2020-09-07T08:57:15Z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